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 Reconciliati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<sst xmlns="http://schemas.openxmlformats.org/spreadsheetml/2006/main" count="59" uniqueCount="43">
  <si>
    <t xml:space="preserve">GO SALES</t>
  </si>
  <si>
    <t xml:space="preserve">General Ledger Account Reconciliations — Delegated Accounts</t>
  </si>
  <si>
    <t xml:space="preserve">General Ledger  •  As at March 31, 2024  •  Prepared by: H. Nusrat</t>
  </si>
  <si>
    <t xml:space="preserve">GL Code</t>
  </si>
  <si>
    <t xml:space="preserve">Account Name</t>
  </si>
  <si>
    <t xml:space="preserve">GL Balance</t>
  </si>
  <si>
    <t xml:space="preserve">Supporting Bal.</t>
  </si>
  <si>
    <t xml:space="preserve">Difference</t>
  </si>
  <si>
    <t xml:space="preserve">Status</t>
  </si>
  <si>
    <t xml:space="preserve">Reconciling Items / Notes</t>
  </si>
  <si>
    <t xml:space="preserve">Prepared</t>
  </si>
  <si>
    <t xml:space="preserve">Reviewed</t>
  </si>
  <si>
    <t xml:space="preserve">1010</t>
  </si>
  <si>
    <t xml:space="preserve">Bank — RBC Operating</t>
  </si>
  <si>
    <t xml:space="preserve">Matched to bank statement; no outstanding items.</t>
  </si>
  <si>
    <t xml:space="preserve">H. Nusrat</t>
  </si>
  <si>
    <t xml:space="preserve">Controller</t>
  </si>
  <si>
    <t xml:space="preserve">1200</t>
  </si>
  <si>
    <t xml:space="preserve">Accounts Receivable — Trade</t>
  </si>
  <si>
    <t xml:space="preserve">Agrees to AR aging sub-ledger.</t>
  </si>
  <si>
    <t xml:space="preserve">1240</t>
  </si>
  <si>
    <t xml:space="preserve">GST/HST Receivable (ITC)</t>
  </si>
  <si>
    <t xml:space="preserve">Agrees to input tax credit schedule.</t>
  </si>
  <si>
    <t xml:space="preserve">1410</t>
  </si>
  <si>
    <t xml:space="preserve">Prepaid Insurance</t>
  </si>
  <si>
    <t xml:space="preserve">Agrees to prepaid amortization schedule.</t>
  </si>
  <si>
    <t xml:space="preserve">2110</t>
  </si>
  <si>
    <t xml:space="preserve">Accounts Payable — Trade</t>
  </si>
  <si>
    <t xml:space="preserve">In transit: vendor invoice INV-5560 received Apr 1, dated Mar.</t>
  </si>
  <si>
    <t xml:space="preserve">2120</t>
  </si>
  <si>
    <t xml:space="preserve">Salaries Payable</t>
  </si>
  <si>
    <t xml:space="preserve">Agrees to March payroll accrual working paper.</t>
  </si>
  <si>
    <t xml:space="preserve">2150</t>
  </si>
  <si>
    <t xml:space="preserve">Accrued Liabilities</t>
  </si>
  <si>
    <t xml:space="preserve">Agrees to accruals listing.</t>
  </si>
  <si>
    <t xml:space="preserve">2210</t>
  </si>
  <si>
    <t xml:space="preserve">GST/HST Payable</t>
  </si>
  <si>
    <t xml:space="preserve">Agrees to sales tax return working paper.</t>
  </si>
  <si>
    <t xml:space="preserve">1250</t>
  </si>
  <si>
    <t xml:space="preserve">Employee Advances</t>
  </si>
  <si>
    <t xml:space="preserve">Outstanding: EXP advance not yet cleared; follow-up with employee.</t>
  </si>
  <si>
    <t xml:space="preserve">TOTAL — DELEGATED ACCOUNTS</t>
  </si>
  <si>
    <t xml:space="preserve">Each delegated G/L account is reconciled monthly: GL balance compared to an independent support (bank statement, sub-ledger or schedule). Variances are documented with reconciling items and cleared the following period. Sign-off required by preparer and reviewer before close.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</si>
</sst>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;&quot;($&quot;#,##0.00\);\–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b val="true"/>
      <sz val="14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sz val="9"/>
      <color rgb="FF5A6B7B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i val="true"/>
      <sz val="9"/>
      <color rgb="FF5A6B7B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2A47"/>
        <bgColor rgb="FF333333"/>
      </patternFill>
    </fill>
    <fill>
      <patternFill patternType="solid">
        <fgColor rgb="FFC8A24B"/>
        <bgColor rgb="FFFF9900"/>
      </patternFill>
    </fill>
    <fill>
      <patternFill patternType="solid">
        <fgColor rgb="FFF4F7FB"/>
        <bgColor rgb="FFFFFFFF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/>
      <right/>
      <top/>
      <bottom style="thin">
        <color rgb="FFD6DEE7"/>
      </bottom>
      <diagonal/>
    </border>
    <border diagonalUp="false" diagonalDown="false">
      <left/>
      <right/>
      <top style="medium">
        <color rgb="FFC8A24B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4" borderId="2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0" fillId="6" borderId="2" xfId="0" applyFont="fals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9" fillId="2" borderId="3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7FB"/>
      <rgbColor rgb="FFCCFFFF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C8A24B"/>
      <rgbColor rgb="FF0F2A47"/>
      <rgbColor rgb="FF339966"/>
      <rgbColor rgb="FF003300"/>
      <rgbColor rgb="FF333300"/>
      <rgbColor rgb="FF993300"/>
      <rgbColor rgb="FF993366"/>
      <rgbColor rgb="FF1C4E8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6"/>
    <col collapsed="false" customWidth="true" hidden="false" outlineLevel="0" max="5" min="3" style="0" width="15"/>
    <col collapsed="false" customWidth="true" hidden="false" outlineLevel="0" max="6" min="6" style="0" width="13"/>
    <col collapsed="false" customWidth="true" hidden="false" outlineLevel="0" max="7" min="7" style="0" width="30"/>
    <col collapsed="false" customWidth="true" hidden="false" outlineLevel="0" max="9" min="8" style="0" width="12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25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</row>
    <row r="5" customFormat="false" ht="7.5" hidden="false" customHeight="true" outlineLevel="0" collapsed="false"/>
    <row r="6" customFormat="false" ht="30" hidden="false" customHeight="true" outlineLevel="0" collapsed="false">
      <c r="A6" s="5" t="s">
        <v>3</v>
      </c>
      <c r="B6" s="6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  <c r="I6" s="5" t="s">
        <v>11</v>
      </c>
    </row>
    <row r="7" customFormat="false" ht="31.5" hidden="false" customHeight="true" outlineLevel="0" collapsed="false">
      <c r="A7" s="7" t="s">
        <v>12</v>
      </c>
      <c r="B7" s="8" t="s">
        <v>13</v>
      </c>
      <c r="C7" s="9" t="n">
        <v>284560</v>
      </c>
      <c r="D7" s="9" t="n">
        <v>284560</v>
      </c>
      <c r="E7" s="9" t="n">
        <f aca="false">C7-D7</f>
        <v>0</v>
      </c>
      <c r="F7" s="7" t="str">
        <f aca="false">IF(E7=0,"Reconciled","Variance")</f>
        <v>Reconciled</v>
      </c>
      <c r="G7" s="10" t="s">
        <v>14</v>
      </c>
      <c r="H7" s="11" t="s">
        <v>15</v>
      </c>
      <c r="I7" s="11" t="s">
        <v>16</v>
      </c>
    </row>
    <row r="8" customFormat="false" ht="31.5" hidden="false" customHeight="true" outlineLevel="0" collapsed="false">
      <c r="A8" s="12" t="s">
        <v>17</v>
      </c>
      <c r="B8" s="13" t="s">
        <v>18</v>
      </c>
      <c r="C8" s="14" t="n">
        <v>196340</v>
      </c>
      <c r="D8" s="14" t="n">
        <v>196340</v>
      </c>
      <c r="E8" s="14" t="n">
        <f aca="false">C8-D8</f>
        <v>0</v>
      </c>
      <c r="F8" s="12" t="str">
        <f aca="false">IF(E8=0,"Reconciled","Variance")</f>
        <v>Reconciled</v>
      </c>
      <c r="G8" s="15" t="s">
        <v>19</v>
      </c>
      <c r="H8" s="16" t="s">
        <v>15</v>
      </c>
      <c r="I8" s="16" t="s">
        <v>16</v>
      </c>
    </row>
    <row r="9" customFormat="false" ht="31.5" hidden="false" customHeight="true" outlineLevel="0" collapsed="false">
      <c r="A9" s="7" t="s">
        <v>20</v>
      </c>
      <c r="B9" s="8" t="s">
        <v>21</v>
      </c>
      <c r="C9" s="9" t="n">
        <v>14820</v>
      </c>
      <c r="D9" s="9" t="n">
        <v>14820</v>
      </c>
      <c r="E9" s="9" t="n">
        <f aca="false">C9-D9</f>
        <v>0</v>
      </c>
      <c r="F9" s="7" t="str">
        <f aca="false">IF(E9=0,"Reconciled","Variance")</f>
        <v>Reconciled</v>
      </c>
      <c r="G9" s="10" t="s">
        <v>22</v>
      </c>
      <c r="H9" s="11" t="s">
        <v>15</v>
      </c>
      <c r="I9" s="11" t="s">
        <v>16</v>
      </c>
    </row>
    <row r="10" customFormat="false" ht="31.5" hidden="false" customHeight="true" outlineLevel="0" collapsed="false">
      <c r="A10" s="12" t="s">
        <v>23</v>
      </c>
      <c r="B10" s="13" t="s">
        <v>24</v>
      </c>
      <c r="C10" s="14" t="n">
        <v>9625</v>
      </c>
      <c r="D10" s="14" t="n">
        <v>9625</v>
      </c>
      <c r="E10" s="14" t="n">
        <f aca="false">C10-D10</f>
        <v>0</v>
      </c>
      <c r="F10" s="12" t="str">
        <f aca="false">IF(E10=0,"Reconciled","Variance")</f>
        <v>Reconciled</v>
      </c>
      <c r="G10" s="15" t="s">
        <v>25</v>
      </c>
      <c r="H10" s="16" t="s">
        <v>15</v>
      </c>
      <c r="I10" s="16" t="s">
        <v>16</v>
      </c>
    </row>
    <row r="11" customFormat="false" ht="31.5" hidden="false" customHeight="true" outlineLevel="0" collapsed="false">
      <c r="A11" s="7" t="s">
        <v>26</v>
      </c>
      <c r="B11" s="8" t="s">
        <v>27</v>
      </c>
      <c r="C11" s="9" t="n">
        <v>148790</v>
      </c>
      <c r="D11" s="9" t="n">
        <v>151290</v>
      </c>
      <c r="E11" s="9" t="n">
        <f aca="false">C11-D11</f>
        <v>-2500</v>
      </c>
      <c r="F11" s="7" t="str">
        <f aca="false">IF(E11=0,"Reconciled","Variance")</f>
        <v>Variance</v>
      </c>
      <c r="G11" s="10" t="s">
        <v>28</v>
      </c>
      <c r="H11" s="11" t="s">
        <v>15</v>
      </c>
      <c r="I11" s="11" t="s">
        <v>16</v>
      </c>
    </row>
    <row r="12" customFormat="false" ht="31.5" hidden="false" customHeight="true" outlineLevel="0" collapsed="false">
      <c r="A12" s="12" t="s">
        <v>29</v>
      </c>
      <c r="B12" s="13" t="s">
        <v>30</v>
      </c>
      <c r="C12" s="14" t="n">
        <v>16800</v>
      </c>
      <c r="D12" s="14" t="n">
        <v>16800</v>
      </c>
      <c r="E12" s="14" t="n">
        <f aca="false">C12-D12</f>
        <v>0</v>
      </c>
      <c r="F12" s="12" t="str">
        <f aca="false">IF(E12=0,"Reconciled","Variance")</f>
        <v>Reconciled</v>
      </c>
      <c r="G12" s="15" t="s">
        <v>31</v>
      </c>
      <c r="H12" s="16" t="s">
        <v>15</v>
      </c>
      <c r="I12" s="16" t="s">
        <v>16</v>
      </c>
    </row>
    <row r="13" customFormat="false" ht="31.5" hidden="false" customHeight="true" outlineLevel="0" collapsed="false">
      <c r="A13" s="7" t="s">
        <v>32</v>
      </c>
      <c r="B13" s="8" t="s">
        <v>33</v>
      </c>
      <c r="C13" s="9" t="n">
        <v>27600</v>
      </c>
      <c r="D13" s="9" t="n">
        <v>27600</v>
      </c>
      <c r="E13" s="9" t="n">
        <f aca="false">C13-D13</f>
        <v>0</v>
      </c>
      <c r="F13" s="7" t="str">
        <f aca="false">IF(E13=0,"Reconciled","Variance")</f>
        <v>Reconciled</v>
      </c>
      <c r="G13" s="10" t="s">
        <v>34</v>
      </c>
      <c r="H13" s="11" t="s">
        <v>15</v>
      </c>
      <c r="I13" s="11" t="s">
        <v>16</v>
      </c>
    </row>
    <row r="14" customFormat="false" ht="31.5" hidden="false" customHeight="true" outlineLevel="0" collapsed="false">
      <c r="A14" s="12" t="s">
        <v>35</v>
      </c>
      <c r="B14" s="13" t="s">
        <v>36</v>
      </c>
      <c r="C14" s="14" t="n">
        <v>31180</v>
      </c>
      <c r="D14" s="14" t="n">
        <v>31180</v>
      </c>
      <c r="E14" s="14" t="n">
        <f aca="false">C14-D14</f>
        <v>0</v>
      </c>
      <c r="F14" s="12" t="str">
        <f aca="false">IF(E14=0,"Reconciled","Variance")</f>
        <v>Reconciled</v>
      </c>
      <c r="G14" s="15" t="s">
        <v>37</v>
      </c>
      <c r="H14" s="16" t="s">
        <v>15</v>
      </c>
      <c r="I14" s="16" t="s">
        <v>16</v>
      </c>
    </row>
    <row r="15" customFormat="false" ht="31.5" hidden="false" customHeight="true" outlineLevel="0" collapsed="false">
      <c r="A15" s="7" t="s">
        <v>38</v>
      </c>
      <c r="B15" s="8" t="s">
        <v>39</v>
      </c>
      <c r="C15" s="9" t="n">
        <v>1200</v>
      </c>
      <c r="D15" s="9" t="n">
        <v>0</v>
      </c>
      <c r="E15" s="9" t="n">
        <f aca="false">C15-D15</f>
        <v>1200</v>
      </c>
      <c r="F15" s="7" t="str">
        <f aca="false">IF(E15=0,"Reconciled","Variance")</f>
        <v>Variance</v>
      </c>
      <c r="G15" s="10" t="s">
        <v>40</v>
      </c>
      <c r="H15" s="11" t="s">
        <v>15</v>
      </c>
      <c r="I15" s="11" t="s">
        <v>16</v>
      </c>
    </row>
    <row r="16" customFormat="false" ht="24" hidden="false" customHeight="true" outlineLevel="0" collapsed="false">
      <c r="A16" s="17"/>
      <c r="B16" s="18" t="s">
        <v>41</v>
      </c>
      <c r="C16" s="19" t="n">
        <f aca="false">SUM(C7:C15)</f>
        <v>730915</v>
      </c>
      <c r="D16" s="19" t="n">
        <f aca="false">SUM(D7:D15)</f>
        <v>732215</v>
      </c>
      <c r="E16" s="19" t="n">
        <f aca="false">SUM(E7:E15)</f>
        <v>-1300</v>
      </c>
      <c r="F16" s="17"/>
      <c r="G16" s="17"/>
      <c r="H16" s="17"/>
      <c r="I16" s="17"/>
    </row>
    <row r="18" customFormat="false" ht="15" hidden="false" customHeight="false" outlineLevel="0" collapsed="false">
      <c r="A18" s="20" t="s">
        <v>42</v>
      </c>
      <c r="B18" s="20"/>
      <c r="C18" s="20"/>
      <c r="D18" s="20"/>
      <c r="E18" s="20"/>
      <c r="F18" s="20"/>
      <c r="G18" s="20"/>
      <c r="H18" s="20"/>
      <c r="I18" s="20"/>
    </row>
  </sheetData>
  <mergeCells count="5">
    <mergeCell ref="A1:I1"/>
    <mergeCell ref="A2:I2"/>
    <mergeCell ref="A3:I3"/>
    <mergeCell ref="A4:I4"/>
    <mergeCell ref="A18:I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2026-05-18T11:33:28Z</dcterms:created>
  <dc:creator>openpyxl</dc:creator>
  <dc:description/>
  <dc:language>en-US</dc:language>
  <cp:lastModifiedBy/>
  <dcterms:modified xsi:type="dcterms:W3CDTF">2026-05-18T11:33:28Z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