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xpense Reports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<sst xmlns="http://schemas.openxmlformats.org/spreadsheetml/2006/main" count="127" uniqueCount="91">
  <si>
    <t xml:space="preserve">COMPASS CANADA</t>
  </si>
  <si>
    <t xml:space="preserve">Manual Expense Report Processing — Non-Cardholder Employees</t>
  </si>
  <si>
    <t xml:space="preserve">Accounts Payable  •  Reporting Period: March 2024  •  Currency: CAD</t>
  </si>
  <si>
    <t xml:space="preserve">Report Date</t>
  </si>
  <si>
    <t xml:space="preserve">Exp. ID</t>
  </si>
  <si>
    <t xml:space="preserve">Employee</t>
  </si>
  <si>
    <t xml:space="preserve">Department</t>
  </si>
  <si>
    <t xml:space="preserve">Expense Date</t>
  </si>
  <si>
    <t xml:space="preserve">Description</t>
  </si>
  <si>
    <t xml:space="preserve">Category</t>
  </si>
  <si>
    <t xml:space="preserve">GL Account</t>
  </si>
  <si>
    <t xml:space="preserve">Amount</t>
  </si>
  <si>
    <t xml:space="preserve">Status</t>
  </si>
  <si>
    <t xml:space="preserve">Reimburse By</t>
  </si>
  <si>
    <t xml:space="preserve">03-Mar-2024</t>
  </si>
  <si>
    <t xml:space="preserve">EXP-1041</t>
  </si>
  <si>
    <t xml:space="preserve">Priya Sharma</t>
  </si>
  <si>
    <t xml:space="preserve">Sales</t>
  </si>
  <si>
    <t xml:space="preserve">28-Feb-2024</t>
  </si>
  <si>
    <t xml:space="preserve">Client lunch — boutique buyer meeting</t>
  </si>
  <si>
    <t xml:space="preserve">Meals &amp; Ent.</t>
  </si>
  <si>
    <t xml:space="preserve">6310</t>
  </si>
  <si>
    <t xml:space="preserve">Approved</t>
  </si>
  <si>
    <t xml:space="preserve">04-Mar-2024</t>
  </si>
  <si>
    <t xml:space="preserve">05-Mar-2024</t>
  </si>
  <si>
    <t xml:space="preserve">EXP-1042</t>
  </si>
  <si>
    <t xml:space="preserve">Daniel Roy</t>
  </si>
  <si>
    <t xml:space="preserve">Logistics</t>
  </si>
  <si>
    <t xml:space="preserve">27-Feb-2024</t>
  </si>
  <si>
    <t xml:space="preserve">Mileage reimbursement — warehouse run</t>
  </si>
  <si>
    <t xml:space="preserve">Travel</t>
  </si>
  <si>
    <t xml:space="preserve">6320</t>
  </si>
  <si>
    <t xml:space="preserve">11-Mar-2024</t>
  </si>
  <si>
    <t xml:space="preserve">07-Mar-2024</t>
  </si>
  <si>
    <t xml:space="preserve">EXP-1043</t>
  </si>
  <si>
    <t xml:space="preserve">Aisha Khan</t>
  </si>
  <si>
    <t xml:space="preserve">Marketing</t>
  </si>
  <si>
    <t xml:space="preserve">01-Mar-2024</t>
  </si>
  <si>
    <t xml:space="preserve">Print materials for trade show</t>
  </si>
  <si>
    <t xml:space="preserve">Office Supplies</t>
  </si>
  <si>
    <t xml:space="preserve">6210</t>
  </si>
  <si>
    <t xml:space="preserve">Pending Receipt</t>
  </si>
  <si>
    <t xml:space="preserve">—</t>
  </si>
  <si>
    <t xml:space="preserve">EXP-1044</t>
  </si>
  <si>
    <t xml:space="preserve">Marc Tremblay</t>
  </si>
  <si>
    <t xml:space="preserve">Operations</t>
  </si>
  <si>
    <t xml:space="preserve">Parking &amp; transit — supplier site visit</t>
  </si>
  <si>
    <t xml:space="preserve">18-Mar-2024</t>
  </si>
  <si>
    <t xml:space="preserve">12-Mar-2024</t>
  </si>
  <si>
    <t xml:space="preserve">EXP-1045</t>
  </si>
  <si>
    <t xml:space="preserve">06-Mar-2024</t>
  </si>
  <si>
    <t xml:space="preserve">Hotel — regional sales conference</t>
  </si>
  <si>
    <t xml:space="preserve">14-Mar-2024</t>
  </si>
  <si>
    <t xml:space="preserve">EXP-1046</t>
  </si>
  <si>
    <t xml:space="preserve">Liam O'Connor</t>
  </si>
  <si>
    <t xml:space="preserve">Finance</t>
  </si>
  <si>
    <t xml:space="preserve">08-Mar-2024</t>
  </si>
  <si>
    <t xml:space="preserve">Professional membership renewal</t>
  </si>
  <si>
    <t xml:space="preserve">Dues &amp; Subs.</t>
  </si>
  <si>
    <t xml:space="preserve">6410</t>
  </si>
  <si>
    <t xml:space="preserve">Query Raised</t>
  </si>
  <si>
    <t xml:space="preserve">EXP-1047</t>
  </si>
  <si>
    <t xml:space="preserve">Sofia Mendez</t>
  </si>
  <si>
    <t xml:space="preserve">Design Studio</t>
  </si>
  <si>
    <t xml:space="preserve">Courier — fabric sample delivery</t>
  </si>
  <si>
    <t xml:space="preserve">Freight</t>
  </si>
  <si>
    <t xml:space="preserve">6510</t>
  </si>
  <si>
    <t xml:space="preserve">25-Mar-2024</t>
  </si>
  <si>
    <t xml:space="preserve">20-Mar-2024</t>
  </si>
  <si>
    <t xml:space="preserve">EXP-1048</t>
  </si>
  <si>
    <t xml:space="preserve">13-Mar-2024</t>
  </si>
  <si>
    <t xml:space="preserve">Safety equipment — warehouse staff</t>
  </si>
  <si>
    <t xml:space="preserve">22-Mar-2024</t>
  </si>
  <si>
    <t xml:space="preserve">EXP-1049</t>
  </si>
  <si>
    <t xml:space="preserve">15-Mar-2024</t>
  </si>
  <si>
    <t xml:space="preserve">Social media campaign stock photos</t>
  </si>
  <si>
    <t xml:space="preserve">Advertising</t>
  </si>
  <si>
    <t xml:space="preserve">6610</t>
  </si>
  <si>
    <t xml:space="preserve">28-Mar-2024</t>
  </si>
  <si>
    <t xml:space="preserve">26-Mar-2024</t>
  </si>
  <si>
    <t xml:space="preserve">EXP-1050</t>
  </si>
  <si>
    <t xml:space="preserve">19-Mar-2024</t>
  </si>
  <si>
    <t xml:space="preserve">Team meeting catering</t>
  </si>
  <si>
    <t xml:space="preserve">Pending Approval</t>
  </si>
  <si>
    <t xml:space="preserve">EXP-1051</t>
  </si>
  <si>
    <t xml:space="preserve">21-Mar-2024</t>
  </si>
  <si>
    <t xml:space="preserve">Trade publication subscription</t>
  </si>
  <si>
    <t xml:space="preserve">04-Apr-2024</t>
  </si>
  <si>
    <t xml:space="preserve">TOTAL EXPENSE REPORTS</t>
  </si>
  <si>
    <t xml:space="preserve">Approved &amp; ready for reimbursement</t>
  </si>
  <si>
    <t xml:space="preserve">Process: receipts verified against policy → GL coded → approval routed to department manager → reimbursement scheduled via EFT. Items in 'Query Raised' are pending employee follow-up before payment.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</si>
</sst>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dd\-mmm\-yyyy"/>
    <numFmt numFmtId="166" formatCode="\$#,##0.00;&quot;($&quot;#,##0.00\);\–"/>
  </numFmts>
  <fonts count="15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0"/>
      <color rgb="FFFFFFFF"/>
      <name val="Calibri"/>
      <family val="0"/>
      <charset val="1"/>
    </font>
    <font>
      <b val="true"/>
      <sz val="14"/>
      <color rgb="FF0F2A47"/>
      <name val="Calibri"/>
      <family val="0"/>
      <charset val="1"/>
    </font>
    <font>
      <i val="true"/>
      <sz val="10"/>
      <color rgb="FF5A6B7B"/>
      <name val="Calibri"/>
      <family val="0"/>
      <charset val="1"/>
    </font>
    <font>
      <b val="true"/>
      <sz val="9.5"/>
      <color rgb="FFFFFFFF"/>
      <name val="Calibri"/>
      <family val="0"/>
      <charset val="1"/>
    </font>
    <font>
      <b val="true"/>
      <sz val="9.5"/>
      <color rgb="FF1E7F4C"/>
      <name val="Calibri"/>
      <family val="0"/>
      <charset val="1"/>
    </font>
    <font>
      <sz val="9.5"/>
      <color rgb="FF5A6B7B"/>
      <name val="Calibri"/>
      <family val="0"/>
      <charset val="1"/>
    </font>
    <font>
      <b val="true"/>
      <sz val="9.5"/>
      <color rgb="FFB9821F"/>
      <name val="Calibri"/>
      <family val="0"/>
      <charset val="1"/>
    </font>
    <font>
      <b val="true"/>
      <sz val="9.5"/>
      <color rgb="FFB23A3A"/>
      <name val="Calibri"/>
      <family val="0"/>
      <charset val="1"/>
    </font>
    <font>
      <b val="true"/>
      <sz val="10.5"/>
      <color rgb="FFFFFFFF"/>
      <name val="Calibri"/>
      <family val="0"/>
      <charset val="1"/>
    </font>
    <font>
      <i val="true"/>
      <sz val="9.5"/>
      <color rgb="FF5A6B7B"/>
      <name val="Calibri"/>
      <family val="0"/>
      <charset val="1"/>
    </font>
    <font>
      <i val="true"/>
      <sz val="9"/>
      <color rgb="FF5A6B7B"/>
      <name val="Calibri"/>
      <family val="0"/>
      <charset val="1"/>
    </font>
  </fonts>
  <fills count="7">
    <fill>
      <patternFill patternType="none"/>
    </fill>
    <fill>
      <patternFill patternType="gray125"/>
    </fill>
    <fill>
      <patternFill patternType="solid">
        <fgColor rgb="FF0F2A47"/>
        <bgColor rgb="FF333333"/>
      </patternFill>
    </fill>
    <fill>
      <patternFill patternType="solid">
        <fgColor rgb="FFC8A24B"/>
        <bgColor rgb="FFB9821F"/>
      </patternFill>
    </fill>
    <fill>
      <patternFill patternType="solid">
        <fgColor rgb="FFF4F7FB"/>
        <bgColor rgb="FFFFFFFF"/>
      </patternFill>
    </fill>
    <fill>
      <patternFill patternType="solid">
        <fgColor rgb="FF1C4E80"/>
        <bgColor rgb="FF0F2A47"/>
      </patternFill>
    </fill>
    <fill>
      <patternFill patternType="solid">
        <fgColor rgb="FFFFFFFF"/>
        <bgColor rgb="FFF4F7FB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>
        <color rgb="FFD6DEE7"/>
      </left>
      <right style="thin">
        <color rgb="FFD6DEE7"/>
      </right>
      <top style="thin">
        <color rgb="FFD6DEE7"/>
      </top>
      <bottom style="thin">
        <color rgb="FFD6DEE7"/>
      </bottom>
      <diagonal/>
    </border>
    <border diagonalUp="false" diagonalDown="false">
      <left/>
      <right/>
      <top/>
      <bottom style="thin">
        <color rgb="FFD6DEE7"/>
      </bottom>
      <diagonal/>
    </border>
    <border diagonalUp="false" diagonalDown="false">
      <left/>
      <right/>
      <top style="medium">
        <color rgb="FFC8A24B"/>
      </top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3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4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4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5" borderId="1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5" fontId="0" fillId="4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2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66" fontId="0" fillId="4" borderId="2" xfId="0" applyFont="false" applyBorder="true" applyAlignment="true" applyProtection="false">
      <alignment horizontal="right" vertical="bottom" textRotation="0" wrapText="false" indent="1" shrinkToFit="false"/>
      <protection locked="true" hidden="false"/>
    </xf>
    <xf numFmtId="164" fontId="8" fillId="4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4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6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6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6" borderId="2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66" fontId="0" fillId="6" borderId="2" xfId="0" applyFont="false" applyBorder="true" applyAlignment="true" applyProtection="false">
      <alignment horizontal="right" vertical="bottom" textRotation="0" wrapText="false" indent="1" shrinkToFit="false"/>
      <protection locked="true" hidden="false"/>
    </xf>
    <xf numFmtId="164" fontId="8" fillId="6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6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4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6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6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3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66" fontId="12" fillId="2" borderId="3" xfId="0" applyFont="true" applyBorder="true" applyAlignment="true" applyProtection="false">
      <alignment horizontal="right" vertical="bottom" textRotation="0" wrapText="false" indent="1" shrinkToFit="false"/>
      <protection locked="true" hidden="false"/>
    </xf>
    <xf numFmtId="164" fontId="13" fillId="0" borderId="0" xfId="0" applyFont="true" applyBorder="false" applyAlignment="true" applyProtection="false">
      <alignment horizontal="left" vertical="bottom" textRotation="0" wrapText="false" indent="1" shrinkToFit="false"/>
      <protection locked="true" hidden="false"/>
    </xf>
    <xf numFmtId="166" fontId="8" fillId="0" borderId="0" xfId="0" applyFont="true" applyBorder="false" applyAlignment="true" applyProtection="false">
      <alignment horizontal="right" vertical="bottom" textRotation="0" wrapText="false" indent="1" shrinkToFit="false"/>
      <protection locked="true" hidden="false"/>
    </xf>
    <xf numFmtId="164" fontId="14" fillId="0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B9821F"/>
      <rgbColor rgb="FF800080"/>
      <rgbColor rgb="FF1E7F4C"/>
      <rgbColor rgb="FFC0C0C0"/>
      <rgbColor rgb="FF808080"/>
      <rgbColor rgb="FF9999FF"/>
      <rgbColor rgb="FFB23A3A"/>
      <rgbColor rgb="FFF4F7FB"/>
      <rgbColor rgb="FFCCFFFF"/>
      <rgbColor rgb="FF660066"/>
      <rgbColor rgb="FFFF8080"/>
      <rgbColor rgb="FF0066CC"/>
      <rgbColor rgb="FFD6DEE7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5A6B7B"/>
      <rgbColor rgb="FFC8A24B"/>
      <rgbColor rgb="FF0F2A47"/>
      <rgbColor rgb="FF339966"/>
      <rgbColor rgb="FF003300"/>
      <rgbColor rgb="FF333300"/>
      <rgbColor rgb="FF993300"/>
      <rgbColor rgb="FF993366"/>
      <rgbColor rgb="FF1C4E80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21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6" topLeftCell="A7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1"/>
    <col collapsed="false" customWidth="true" hidden="false" outlineLevel="0" max="2" min="2" style="0" width="9"/>
    <col collapsed="false" customWidth="true" hidden="false" outlineLevel="0" max="3" min="3" style="0" width="20"/>
    <col collapsed="false" customWidth="true" hidden="false" outlineLevel="0" max="4" min="4" style="0" width="16"/>
    <col collapsed="false" customWidth="true" hidden="false" outlineLevel="0" max="5" min="5" style="0" width="12"/>
    <col collapsed="false" customWidth="true" hidden="false" outlineLevel="0" max="6" min="6" style="0" width="26"/>
    <col collapsed="false" customWidth="true" hidden="false" outlineLevel="0" max="7" min="7" style="0" width="11"/>
    <col collapsed="false" customWidth="true" hidden="false" outlineLevel="0" max="8" min="8" style="0" width="12"/>
    <col collapsed="false" customWidth="true" hidden="false" outlineLevel="0" max="9" min="9" style="0" width="11"/>
    <col collapsed="false" customWidth="true" hidden="false" outlineLevel="0" max="10" min="10" style="0" width="12"/>
    <col collapsed="false" customWidth="true" hidden="false" outlineLevel="0" max="11" min="11" style="0" width="13"/>
  </cols>
  <sheetData>
    <row r="1" customFormat="false" ht="37.5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customFormat="false" ht="4.5" hidden="false" customHeight="tru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customFormat="false" ht="25.5" hidden="false" customHeight="true" outlineLevel="0" collapsed="false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</row>
    <row r="4" customFormat="false" ht="19.5" hidden="false" customHeight="true" outlineLevel="0" collapsed="false">
      <c r="A4" s="4" t="s">
        <v>2</v>
      </c>
      <c r="B4" s="4"/>
      <c r="C4" s="4"/>
      <c r="D4" s="4"/>
      <c r="E4" s="4"/>
      <c r="F4" s="4"/>
      <c r="G4" s="4"/>
      <c r="H4" s="4"/>
      <c r="I4" s="4"/>
      <c r="J4" s="4"/>
      <c r="K4" s="4"/>
    </row>
    <row r="5" customFormat="false" ht="7.5" hidden="false" customHeight="true" outlineLevel="0" collapsed="false"/>
    <row r="6" customFormat="false" ht="30" hidden="false" customHeight="true" outlineLevel="0" collapsed="false">
      <c r="A6" s="5" t="s">
        <v>3</v>
      </c>
      <c r="B6" s="5" t="s">
        <v>4</v>
      </c>
      <c r="C6" s="6" t="s">
        <v>5</v>
      </c>
      <c r="D6" s="6" t="s">
        <v>6</v>
      </c>
      <c r="E6" s="5" t="s">
        <v>7</v>
      </c>
      <c r="F6" s="6" t="s">
        <v>8</v>
      </c>
      <c r="G6" s="6" t="s">
        <v>9</v>
      </c>
      <c r="H6" s="5" t="s">
        <v>10</v>
      </c>
      <c r="I6" s="5" t="s">
        <v>11</v>
      </c>
      <c r="J6" s="5" t="s">
        <v>12</v>
      </c>
      <c r="K6" s="5" t="s">
        <v>13</v>
      </c>
    </row>
    <row r="7" customFormat="false" ht="19.5" hidden="false" customHeight="true" outlineLevel="0" collapsed="false">
      <c r="A7" s="7" t="s">
        <v>14</v>
      </c>
      <c r="B7" s="8" t="s">
        <v>15</v>
      </c>
      <c r="C7" s="9" t="s">
        <v>16</v>
      </c>
      <c r="D7" s="9" t="s">
        <v>17</v>
      </c>
      <c r="E7" s="7" t="s">
        <v>18</v>
      </c>
      <c r="F7" s="9" t="s">
        <v>19</v>
      </c>
      <c r="G7" s="9" t="s">
        <v>20</v>
      </c>
      <c r="H7" s="8" t="s">
        <v>21</v>
      </c>
      <c r="I7" s="10" t="n">
        <v>184.5</v>
      </c>
      <c r="J7" s="11" t="s">
        <v>22</v>
      </c>
      <c r="K7" s="12" t="s">
        <v>23</v>
      </c>
    </row>
    <row r="8" customFormat="false" ht="19.5" hidden="false" customHeight="true" outlineLevel="0" collapsed="false">
      <c r="A8" s="13" t="s">
        <v>24</v>
      </c>
      <c r="B8" s="14" t="s">
        <v>25</v>
      </c>
      <c r="C8" s="15" t="s">
        <v>26</v>
      </c>
      <c r="D8" s="15" t="s">
        <v>27</v>
      </c>
      <c r="E8" s="13" t="s">
        <v>28</v>
      </c>
      <c r="F8" s="15" t="s">
        <v>29</v>
      </c>
      <c r="G8" s="15" t="s">
        <v>30</v>
      </c>
      <c r="H8" s="14" t="s">
        <v>31</v>
      </c>
      <c r="I8" s="16" t="n">
        <v>97.2</v>
      </c>
      <c r="J8" s="17" t="s">
        <v>22</v>
      </c>
      <c r="K8" s="18" t="s">
        <v>32</v>
      </c>
    </row>
    <row r="9" customFormat="false" ht="19.5" hidden="false" customHeight="true" outlineLevel="0" collapsed="false">
      <c r="A9" s="7" t="s">
        <v>33</v>
      </c>
      <c r="B9" s="8" t="s">
        <v>34</v>
      </c>
      <c r="C9" s="9" t="s">
        <v>35</v>
      </c>
      <c r="D9" s="9" t="s">
        <v>36</v>
      </c>
      <c r="E9" s="7" t="s">
        <v>37</v>
      </c>
      <c r="F9" s="9" t="s">
        <v>38</v>
      </c>
      <c r="G9" s="9" t="s">
        <v>39</v>
      </c>
      <c r="H9" s="8" t="s">
        <v>40</v>
      </c>
      <c r="I9" s="10" t="n">
        <v>312.75</v>
      </c>
      <c r="J9" s="19" t="s">
        <v>41</v>
      </c>
      <c r="K9" s="12" t="s">
        <v>42</v>
      </c>
    </row>
    <row r="10" customFormat="false" ht="19.5" hidden="false" customHeight="true" outlineLevel="0" collapsed="false">
      <c r="A10" s="13" t="s">
        <v>32</v>
      </c>
      <c r="B10" s="14" t="s">
        <v>43</v>
      </c>
      <c r="C10" s="15" t="s">
        <v>44</v>
      </c>
      <c r="D10" s="15" t="s">
        <v>45</v>
      </c>
      <c r="E10" s="13" t="s">
        <v>23</v>
      </c>
      <c r="F10" s="15" t="s">
        <v>46</v>
      </c>
      <c r="G10" s="15" t="s">
        <v>30</v>
      </c>
      <c r="H10" s="14" t="s">
        <v>31</v>
      </c>
      <c r="I10" s="16" t="n">
        <v>58</v>
      </c>
      <c r="J10" s="17" t="s">
        <v>22</v>
      </c>
      <c r="K10" s="18" t="s">
        <v>47</v>
      </c>
    </row>
    <row r="11" customFormat="false" ht="19.5" hidden="false" customHeight="true" outlineLevel="0" collapsed="false">
      <c r="A11" s="7" t="s">
        <v>48</v>
      </c>
      <c r="B11" s="8" t="s">
        <v>49</v>
      </c>
      <c r="C11" s="9" t="s">
        <v>16</v>
      </c>
      <c r="D11" s="9" t="s">
        <v>17</v>
      </c>
      <c r="E11" s="7" t="s">
        <v>50</v>
      </c>
      <c r="F11" s="9" t="s">
        <v>51</v>
      </c>
      <c r="G11" s="9" t="s">
        <v>30</v>
      </c>
      <c r="H11" s="8" t="s">
        <v>31</v>
      </c>
      <c r="I11" s="10" t="n">
        <v>428.9</v>
      </c>
      <c r="J11" s="11" t="s">
        <v>22</v>
      </c>
      <c r="K11" s="12" t="s">
        <v>47</v>
      </c>
    </row>
    <row r="12" customFormat="false" ht="19.5" hidden="false" customHeight="true" outlineLevel="0" collapsed="false">
      <c r="A12" s="13" t="s">
        <v>52</v>
      </c>
      <c r="B12" s="14" t="s">
        <v>53</v>
      </c>
      <c r="C12" s="15" t="s">
        <v>54</v>
      </c>
      <c r="D12" s="15" t="s">
        <v>55</v>
      </c>
      <c r="E12" s="13" t="s">
        <v>56</v>
      </c>
      <c r="F12" s="15" t="s">
        <v>57</v>
      </c>
      <c r="G12" s="15" t="s">
        <v>58</v>
      </c>
      <c r="H12" s="14" t="s">
        <v>59</v>
      </c>
      <c r="I12" s="16" t="n">
        <v>215</v>
      </c>
      <c r="J12" s="20" t="s">
        <v>60</v>
      </c>
      <c r="K12" s="18" t="s">
        <v>42</v>
      </c>
    </row>
    <row r="13" customFormat="false" ht="19.5" hidden="false" customHeight="true" outlineLevel="0" collapsed="false">
      <c r="A13" s="7" t="s">
        <v>47</v>
      </c>
      <c r="B13" s="8" t="s">
        <v>61</v>
      </c>
      <c r="C13" s="9" t="s">
        <v>62</v>
      </c>
      <c r="D13" s="9" t="s">
        <v>63</v>
      </c>
      <c r="E13" s="7" t="s">
        <v>32</v>
      </c>
      <c r="F13" s="9" t="s">
        <v>64</v>
      </c>
      <c r="G13" s="9" t="s">
        <v>65</v>
      </c>
      <c r="H13" s="8" t="s">
        <v>66</v>
      </c>
      <c r="I13" s="10" t="n">
        <v>46.3</v>
      </c>
      <c r="J13" s="11" t="s">
        <v>22</v>
      </c>
      <c r="K13" s="12" t="s">
        <v>67</v>
      </c>
    </row>
    <row r="14" customFormat="false" ht="19.5" hidden="false" customHeight="true" outlineLevel="0" collapsed="false">
      <c r="A14" s="13" t="s">
        <v>68</v>
      </c>
      <c r="B14" s="14" t="s">
        <v>69</v>
      </c>
      <c r="C14" s="15" t="s">
        <v>26</v>
      </c>
      <c r="D14" s="15" t="s">
        <v>27</v>
      </c>
      <c r="E14" s="13" t="s">
        <v>70</v>
      </c>
      <c r="F14" s="15" t="s">
        <v>71</v>
      </c>
      <c r="G14" s="15" t="s">
        <v>39</v>
      </c>
      <c r="H14" s="14" t="s">
        <v>40</v>
      </c>
      <c r="I14" s="16" t="n">
        <v>139.99</v>
      </c>
      <c r="J14" s="17" t="s">
        <v>22</v>
      </c>
      <c r="K14" s="18" t="s">
        <v>67</v>
      </c>
    </row>
    <row r="15" customFormat="false" ht="19.5" hidden="false" customHeight="true" outlineLevel="0" collapsed="false">
      <c r="A15" s="7" t="s">
        <v>72</v>
      </c>
      <c r="B15" s="8" t="s">
        <v>73</v>
      </c>
      <c r="C15" s="9" t="s">
        <v>35</v>
      </c>
      <c r="D15" s="9" t="s">
        <v>36</v>
      </c>
      <c r="E15" s="7" t="s">
        <v>74</v>
      </c>
      <c r="F15" s="9" t="s">
        <v>75</v>
      </c>
      <c r="G15" s="9" t="s">
        <v>76</v>
      </c>
      <c r="H15" s="8" t="s">
        <v>77</v>
      </c>
      <c r="I15" s="10" t="n">
        <v>89</v>
      </c>
      <c r="J15" s="11" t="s">
        <v>22</v>
      </c>
      <c r="K15" s="12" t="s">
        <v>78</v>
      </c>
    </row>
    <row r="16" customFormat="false" ht="19.5" hidden="false" customHeight="true" outlineLevel="0" collapsed="false">
      <c r="A16" s="13" t="s">
        <v>79</v>
      </c>
      <c r="B16" s="14" t="s">
        <v>80</v>
      </c>
      <c r="C16" s="15" t="s">
        <v>44</v>
      </c>
      <c r="D16" s="15" t="s">
        <v>45</v>
      </c>
      <c r="E16" s="13" t="s">
        <v>81</v>
      </c>
      <c r="F16" s="15" t="s">
        <v>82</v>
      </c>
      <c r="G16" s="15" t="s">
        <v>20</v>
      </c>
      <c r="H16" s="14" t="s">
        <v>21</v>
      </c>
      <c r="I16" s="16" t="n">
        <v>167.4</v>
      </c>
      <c r="J16" s="21" t="s">
        <v>83</v>
      </c>
      <c r="K16" s="18" t="s">
        <v>42</v>
      </c>
    </row>
    <row r="17" customFormat="false" ht="19.5" hidden="false" customHeight="true" outlineLevel="0" collapsed="false">
      <c r="A17" s="7" t="s">
        <v>78</v>
      </c>
      <c r="B17" s="8" t="s">
        <v>84</v>
      </c>
      <c r="C17" s="9" t="s">
        <v>62</v>
      </c>
      <c r="D17" s="9" t="s">
        <v>63</v>
      </c>
      <c r="E17" s="7" t="s">
        <v>85</v>
      </c>
      <c r="F17" s="9" t="s">
        <v>86</v>
      </c>
      <c r="G17" s="9" t="s">
        <v>58</v>
      </c>
      <c r="H17" s="8" t="s">
        <v>59</v>
      </c>
      <c r="I17" s="10" t="n">
        <v>124</v>
      </c>
      <c r="J17" s="11" t="s">
        <v>22</v>
      </c>
      <c r="K17" s="12" t="s">
        <v>87</v>
      </c>
    </row>
    <row r="18" customFormat="false" ht="24" hidden="false" customHeight="true" outlineLevel="0" collapsed="false">
      <c r="A18" s="22"/>
      <c r="B18" s="22"/>
      <c r="C18" s="23" t="s">
        <v>88</v>
      </c>
      <c r="D18" s="22"/>
      <c r="E18" s="22"/>
      <c r="F18" s="22"/>
      <c r="G18" s="22"/>
      <c r="H18" s="22"/>
      <c r="I18" s="24" t="n">
        <f aca="false">SUM(I7:I17)</f>
        <v>1863.04</v>
      </c>
      <c r="J18" s="22"/>
      <c r="K18" s="22"/>
    </row>
    <row r="19" customFormat="false" ht="15" hidden="false" customHeight="false" outlineLevel="0" collapsed="false">
      <c r="C19" s="25" t="s">
        <v>89</v>
      </c>
      <c r="I19" s="26" t="n">
        <f aca="false">SUMIF(J7:J17,"Approved",I7:I17)</f>
        <v>1167.89</v>
      </c>
    </row>
    <row r="21" customFormat="false" ht="15" hidden="false" customHeight="false" outlineLevel="0" collapsed="false">
      <c r="A21" s="27" t="s">
        <v>90</v>
      </c>
      <c r="B21" s="27"/>
      <c r="C21" s="27"/>
      <c r="D21" s="27"/>
      <c r="E21" s="27"/>
      <c r="F21" s="27"/>
      <c r="G21" s="27"/>
      <c r="H21" s="27"/>
      <c r="I21" s="27"/>
      <c r="J21" s="27"/>
      <c r="K21" s="27"/>
    </row>
  </sheetData>
  <mergeCells count="5">
    <mergeCell ref="A1:K1"/>
    <mergeCell ref="A2:K2"/>
    <mergeCell ref="A3:K3"/>
    <mergeCell ref="A4:K4"/>
    <mergeCell ref="A21:K2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2026-05-18T11:33:28Z</dcterms:created>
  <dc:creator>openpyxl</dc:creator>
  <dc:description/>
  <dc:language>en-US</dc:language>
  <cp:lastModifiedBy/>
  <dcterms:modified xsi:type="dcterms:W3CDTF">2026-05-18T11:33:28Z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